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sorje\Desktop\Salmon in the Classroom 2014-15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1" l="1"/>
  <c r="O65" i="1"/>
  <c r="O62" i="1"/>
  <c r="O59" i="1"/>
  <c r="O56" i="1"/>
  <c r="O53" i="1"/>
  <c r="O50" i="1"/>
  <c r="O47" i="1"/>
  <c r="O44" i="1"/>
  <c r="O41" i="1"/>
  <c r="O70" i="1"/>
  <c r="O69" i="1"/>
  <c r="O67" i="1"/>
  <c r="O66" i="1"/>
  <c r="O64" i="1"/>
  <c r="O63" i="1"/>
  <c r="O61" i="1"/>
  <c r="O60" i="1"/>
  <c r="O58" i="1"/>
  <c r="O57" i="1"/>
  <c r="O55" i="1"/>
  <c r="O54" i="1"/>
  <c r="O52" i="1"/>
  <c r="O51" i="1"/>
  <c r="O49" i="1"/>
  <c r="O48" i="1"/>
  <c r="O46" i="1"/>
  <c r="O45" i="1"/>
  <c r="O43" i="1"/>
  <c r="O42" i="1"/>
  <c r="O40" i="1"/>
  <c r="O39" i="1"/>
  <c r="P53" i="1" l="1"/>
  <c r="P39" i="1"/>
  <c r="P50" i="1"/>
  <c r="P67" i="1"/>
  <c r="P68" i="1"/>
  <c r="P52" i="1"/>
  <c r="P56" i="1"/>
  <c r="P47" i="1"/>
  <c r="P59" i="1"/>
  <c r="P61" i="1"/>
  <c r="P63" i="1"/>
  <c r="P62" i="1"/>
  <c r="P70" i="1"/>
  <c r="P54" i="1"/>
  <c r="P60" i="1"/>
  <c r="P41" i="1"/>
  <c r="P55" i="1"/>
  <c r="P69" i="1"/>
  <c r="P43" i="1"/>
  <c r="P64" i="1"/>
  <c r="P51" i="1"/>
  <c r="P57" i="1"/>
  <c r="P49" i="1"/>
  <c r="P58" i="1"/>
  <c r="P42" i="1"/>
  <c r="P46" i="1"/>
  <c r="P45" i="1"/>
  <c r="P48" i="1"/>
  <c r="P40" i="1"/>
  <c r="P66" i="1"/>
  <c r="P65" i="1"/>
  <c r="P44" i="1"/>
  <c r="E36" i="1" l="1"/>
  <c r="D36" i="1"/>
  <c r="C36" i="1"/>
  <c r="B36" i="1"/>
</calcChain>
</file>

<file path=xl/sharedStrings.xml><?xml version="1.0" encoding="utf-8"?>
<sst xmlns="http://schemas.openxmlformats.org/spreadsheetml/2006/main" count="84" uniqueCount="84">
  <si>
    <t>Golden Redhorse Sucker</t>
  </si>
  <si>
    <t>Emeral Shiner</t>
  </si>
  <si>
    <t>Blackside darter</t>
  </si>
  <si>
    <t>Rock bass</t>
  </si>
  <si>
    <t>Rainbow Darter</t>
  </si>
  <si>
    <t>Creek Chub</t>
  </si>
  <si>
    <t>Common Shiner</t>
  </si>
  <si>
    <t>Johnny Darter</t>
  </si>
  <si>
    <t>Largemouth Bass</t>
  </si>
  <si>
    <t>Northern hog sucker</t>
  </si>
  <si>
    <t>Quilback Sucker</t>
  </si>
  <si>
    <t>Spotted Sucker</t>
  </si>
  <si>
    <t>Smallmouth bass</t>
  </si>
  <si>
    <t>Chestnut Lamprey</t>
  </si>
  <si>
    <t>Blacknose dace</t>
  </si>
  <si>
    <t>Brown Trout</t>
  </si>
  <si>
    <t>White Sucker</t>
  </si>
  <si>
    <t>Central Mudminnow</t>
  </si>
  <si>
    <t>Northern Pike</t>
  </si>
  <si>
    <t>Sculpins (family)</t>
  </si>
  <si>
    <t>Stickleback (family)</t>
  </si>
  <si>
    <t>Bluegill</t>
  </si>
  <si>
    <t>Green Sunfish</t>
  </si>
  <si>
    <t>Finescale Dace</t>
  </si>
  <si>
    <t>Pumpkin Seed Sunfish</t>
  </si>
  <si>
    <t>Burbot</t>
  </si>
  <si>
    <t>Black Crappie</t>
  </si>
  <si>
    <t>Yellow Perch</t>
  </si>
  <si>
    <t>Iowa Darter</t>
  </si>
  <si>
    <t>1996 DNR Study</t>
  </si>
  <si>
    <t>Northern Logperch</t>
  </si>
  <si>
    <t>Greensided Darter</t>
  </si>
  <si>
    <t>Bowfin (Dogfish)</t>
  </si>
  <si>
    <t>Central Stoneroller</t>
  </si>
  <si>
    <t>Total Number of Fish</t>
  </si>
  <si>
    <t>Fish Species</t>
  </si>
  <si>
    <t>Crayfish</t>
  </si>
  <si>
    <t>Scud</t>
  </si>
  <si>
    <t>Blackfly Larva</t>
  </si>
  <si>
    <t>Dragonfly Larva</t>
  </si>
  <si>
    <t>Damselfly Larva</t>
  </si>
  <si>
    <t>Deerfly Larva</t>
  </si>
  <si>
    <t>Caddisfly Larva</t>
  </si>
  <si>
    <t>Fingernail Clam</t>
  </si>
  <si>
    <t>Mayfly Species</t>
  </si>
  <si>
    <t>Giant Cranefly</t>
  </si>
  <si>
    <t>Riffle Beetle</t>
  </si>
  <si>
    <t>Cerixids (Water Boatman)</t>
  </si>
  <si>
    <t>Watermites</t>
  </si>
  <si>
    <t>Leech</t>
  </si>
  <si>
    <t>Bloodworm</t>
  </si>
  <si>
    <t>Piggyback Swimmer</t>
  </si>
  <si>
    <t>Isopod</t>
  </si>
  <si>
    <t>Whirlygig Beetle</t>
  </si>
  <si>
    <t>Group 1</t>
  </si>
  <si>
    <t>Group 2</t>
  </si>
  <si>
    <t>Group 3</t>
  </si>
  <si>
    <t>Group 4</t>
  </si>
  <si>
    <t>Group 5</t>
  </si>
  <si>
    <t>Average</t>
  </si>
  <si>
    <t>Group 13</t>
  </si>
  <si>
    <t>Group 12</t>
  </si>
  <si>
    <t>Group 11</t>
  </si>
  <si>
    <t>Group 10</t>
  </si>
  <si>
    <t>Group 9</t>
  </si>
  <si>
    <t>Group 8</t>
  </si>
  <si>
    <t>Group 7</t>
  </si>
  <si>
    <t>Group 6</t>
  </si>
  <si>
    <t>Stonefly species</t>
  </si>
  <si>
    <t>Midge fly larva</t>
  </si>
  <si>
    <t>Pouch Snail</t>
  </si>
  <si>
    <t>Pyrallid Caterpillar</t>
  </si>
  <si>
    <t>Pleid</t>
  </si>
  <si>
    <t>Orb Snail</t>
  </si>
  <si>
    <t>Dobsonfly Larva</t>
  </si>
  <si>
    <t>Limpit</t>
  </si>
  <si>
    <t>Gilled Snails</t>
  </si>
  <si>
    <t>Water Scavenger Beetle</t>
  </si>
  <si>
    <t>Water Penny</t>
  </si>
  <si>
    <t>Fishfly Larva</t>
  </si>
  <si>
    <t>Alderfly Larva</t>
  </si>
  <si>
    <t>Helgramite</t>
  </si>
  <si>
    <t>Macroinvertebrate Species 2015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</si>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</sst>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/>
    <xf numFmtId="0" fontId="0" fillId="5" borderId="0" xfId="0" applyFill="1"/>
    <xf numFmtId="0" fontId="0" fillId="0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1"/>
  <sheetViews>
    <sheetView tabSelected="1" topLeftCell="A28" workbookViewId="0">
      <selection activeCell="G16" sqref="G16"/>
    </sheetView>
  </sheetViews>
  <sheetFormatPr defaultRowHeight="15" x14ac:dyDescent="0.25"/>
  <cols>
    <col min="1" max="1" width="31.7109375" customWidth="1"/>
    <col min="2" max="2" width="14.5703125" customWidth="1"/>
  </cols>
  <sheetData>
    <row r="1" spans="1:29" s="2" customFormat="1" x14ac:dyDescent="0.25"/>
    <row r="2" spans="1:29" x14ac:dyDescent="0.25">
      <c r="A2" s="3" t="s">
        <v>35</v>
      </c>
      <c r="B2" s="7" t="s">
        <v>29</v>
      </c>
      <c r="C2" s="7">
        <v>2013</v>
      </c>
      <c r="D2" s="7">
        <v>2014</v>
      </c>
      <c r="E2" s="7">
        <v>2015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x14ac:dyDescent="0.25">
      <c r="A3" t="s">
        <v>26</v>
      </c>
      <c r="B3">
        <v>0</v>
      </c>
      <c r="C3">
        <v>1</v>
      </c>
      <c r="D3">
        <v>0</v>
      </c>
      <c r="E3">
        <v>0</v>
      </c>
    </row>
    <row r="4" spans="1:29" x14ac:dyDescent="0.25">
      <c r="A4" t="s">
        <v>14</v>
      </c>
      <c r="B4">
        <v>187</v>
      </c>
      <c r="C4">
        <v>0</v>
      </c>
      <c r="D4">
        <v>0</v>
      </c>
      <c r="E4">
        <v>0</v>
      </c>
    </row>
    <row r="5" spans="1:29" x14ac:dyDescent="0.25">
      <c r="A5" t="s">
        <v>2</v>
      </c>
      <c r="B5">
        <v>18</v>
      </c>
      <c r="C5">
        <v>1</v>
      </c>
      <c r="D5">
        <v>4</v>
      </c>
      <c r="E5">
        <v>0</v>
      </c>
    </row>
    <row r="6" spans="1:29" x14ac:dyDescent="0.25">
      <c r="A6" t="s">
        <v>21</v>
      </c>
      <c r="B6">
        <v>0</v>
      </c>
      <c r="C6">
        <v>0</v>
      </c>
      <c r="D6">
        <v>5</v>
      </c>
      <c r="E6">
        <v>0</v>
      </c>
    </row>
    <row r="7" spans="1:29" x14ac:dyDescent="0.25">
      <c r="A7" t="s">
        <v>32</v>
      </c>
      <c r="B7">
        <v>0</v>
      </c>
      <c r="C7">
        <v>0</v>
      </c>
      <c r="D7">
        <v>0</v>
      </c>
      <c r="E7">
        <v>1</v>
      </c>
    </row>
    <row r="8" spans="1:29" x14ac:dyDescent="0.25">
      <c r="A8" t="s">
        <v>15</v>
      </c>
      <c r="B8">
        <v>11</v>
      </c>
      <c r="C8">
        <v>0</v>
      </c>
      <c r="D8">
        <v>0</v>
      </c>
      <c r="E8">
        <v>0</v>
      </c>
    </row>
    <row r="9" spans="1:29" x14ac:dyDescent="0.25">
      <c r="A9" t="s">
        <v>25</v>
      </c>
      <c r="B9">
        <v>0</v>
      </c>
      <c r="C9">
        <v>2</v>
      </c>
      <c r="D9">
        <v>0</v>
      </c>
      <c r="E9">
        <v>10</v>
      </c>
    </row>
    <row r="10" spans="1:29" x14ac:dyDescent="0.25">
      <c r="A10" t="s">
        <v>17</v>
      </c>
      <c r="B10">
        <v>5</v>
      </c>
      <c r="C10">
        <v>0</v>
      </c>
      <c r="D10">
        <v>0</v>
      </c>
      <c r="E10">
        <v>0</v>
      </c>
    </row>
    <row r="11" spans="1:29" x14ac:dyDescent="0.25">
      <c r="A11" t="s">
        <v>33</v>
      </c>
      <c r="B11">
        <v>0</v>
      </c>
      <c r="C11">
        <v>0</v>
      </c>
      <c r="D11">
        <v>0</v>
      </c>
      <c r="E11">
        <v>1</v>
      </c>
    </row>
    <row r="12" spans="1:29" x14ac:dyDescent="0.25">
      <c r="A12" t="s">
        <v>13</v>
      </c>
      <c r="B12">
        <v>0</v>
      </c>
      <c r="C12">
        <v>2</v>
      </c>
      <c r="D12">
        <v>1</v>
      </c>
      <c r="E12">
        <v>0</v>
      </c>
    </row>
    <row r="13" spans="1:29" x14ac:dyDescent="0.25">
      <c r="A13" t="s">
        <v>6</v>
      </c>
      <c r="B13">
        <v>3</v>
      </c>
      <c r="C13">
        <v>7</v>
      </c>
      <c r="D13">
        <v>1</v>
      </c>
      <c r="E13">
        <v>1</v>
      </c>
    </row>
    <row r="14" spans="1:29" x14ac:dyDescent="0.25">
      <c r="A14" t="s">
        <v>5</v>
      </c>
      <c r="B14">
        <v>33</v>
      </c>
      <c r="C14">
        <v>2</v>
      </c>
      <c r="D14">
        <v>2</v>
      </c>
      <c r="E14">
        <v>16</v>
      </c>
    </row>
    <row r="15" spans="1:29" x14ac:dyDescent="0.25">
      <c r="A15" t="s">
        <v>1</v>
      </c>
      <c r="B15">
        <v>0</v>
      </c>
      <c r="C15">
        <v>0</v>
      </c>
      <c r="D15">
        <v>5</v>
      </c>
      <c r="E15">
        <v>0</v>
      </c>
    </row>
    <row r="16" spans="1:29" x14ac:dyDescent="0.25">
      <c r="A16" t="s">
        <v>23</v>
      </c>
      <c r="B16">
        <v>0</v>
      </c>
      <c r="C16">
        <v>6</v>
      </c>
      <c r="D16">
        <v>0</v>
      </c>
      <c r="E16">
        <v>0</v>
      </c>
    </row>
    <row r="17" spans="1:5" x14ac:dyDescent="0.25">
      <c r="A17" t="s">
        <v>0</v>
      </c>
      <c r="B17">
        <v>0</v>
      </c>
      <c r="C17">
        <v>5</v>
      </c>
      <c r="D17">
        <v>20</v>
      </c>
      <c r="E17">
        <v>5</v>
      </c>
    </row>
    <row r="18" spans="1:5" x14ac:dyDescent="0.25">
      <c r="A18" t="s">
        <v>31</v>
      </c>
      <c r="B18">
        <v>0</v>
      </c>
      <c r="C18">
        <v>0</v>
      </c>
      <c r="D18">
        <v>0</v>
      </c>
      <c r="E18">
        <v>3</v>
      </c>
    </row>
    <row r="19" spans="1:5" x14ac:dyDescent="0.25">
      <c r="A19" t="s">
        <v>22</v>
      </c>
      <c r="B19">
        <v>0</v>
      </c>
      <c r="C19">
        <v>7</v>
      </c>
      <c r="D19">
        <v>0</v>
      </c>
      <c r="E19">
        <v>0</v>
      </c>
    </row>
    <row r="20" spans="1:5" x14ac:dyDescent="0.25">
      <c r="A20" t="s">
        <v>28</v>
      </c>
      <c r="B20">
        <v>0</v>
      </c>
      <c r="C20">
        <v>1</v>
      </c>
      <c r="D20">
        <v>0</v>
      </c>
      <c r="E20">
        <v>0</v>
      </c>
    </row>
    <row r="21" spans="1:5" x14ac:dyDescent="0.25">
      <c r="A21" t="s">
        <v>7</v>
      </c>
      <c r="B21">
        <v>48</v>
      </c>
      <c r="C21">
        <v>9</v>
      </c>
      <c r="D21">
        <v>1</v>
      </c>
      <c r="E21">
        <v>3</v>
      </c>
    </row>
    <row r="22" spans="1:5" x14ac:dyDescent="0.25">
      <c r="A22" t="s">
        <v>8</v>
      </c>
      <c r="B22">
        <v>1</v>
      </c>
      <c r="C22">
        <v>0</v>
      </c>
      <c r="D22">
        <v>1</v>
      </c>
      <c r="E22">
        <v>0</v>
      </c>
    </row>
    <row r="23" spans="1:5" x14ac:dyDescent="0.25">
      <c r="A23" t="s">
        <v>9</v>
      </c>
      <c r="B23">
        <v>47</v>
      </c>
      <c r="C23">
        <v>0</v>
      </c>
      <c r="D23">
        <v>1</v>
      </c>
      <c r="E23">
        <v>3</v>
      </c>
    </row>
    <row r="24" spans="1:5" x14ac:dyDescent="0.25">
      <c r="A24" t="s">
        <v>30</v>
      </c>
      <c r="B24">
        <v>0</v>
      </c>
      <c r="C24">
        <v>0</v>
      </c>
      <c r="D24">
        <v>0</v>
      </c>
      <c r="E24">
        <v>1</v>
      </c>
    </row>
    <row r="25" spans="1:5" x14ac:dyDescent="0.25">
      <c r="A25" t="s">
        <v>18</v>
      </c>
      <c r="B25">
        <v>2</v>
      </c>
      <c r="C25">
        <v>0</v>
      </c>
      <c r="D25">
        <v>0</v>
      </c>
      <c r="E25">
        <v>0</v>
      </c>
    </row>
    <row r="26" spans="1:5" x14ac:dyDescent="0.25">
      <c r="A26" t="s">
        <v>24</v>
      </c>
      <c r="B26">
        <v>0</v>
      </c>
      <c r="C26">
        <v>6</v>
      </c>
      <c r="D26">
        <v>0</v>
      </c>
      <c r="E26">
        <v>0</v>
      </c>
    </row>
    <row r="27" spans="1:5" x14ac:dyDescent="0.25">
      <c r="A27" t="s">
        <v>10</v>
      </c>
      <c r="B27">
        <v>0</v>
      </c>
      <c r="C27">
        <v>0</v>
      </c>
      <c r="D27">
        <v>1</v>
      </c>
      <c r="E27">
        <v>0</v>
      </c>
    </row>
    <row r="28" spans="1:5" x14ac:dyDescent="0.25">
      <c r="A28" t="s">
        <v>4</v>
      </c>
      <c r="B28">
        <v>0</v>
      </c>
      <c r="C28">
        <v>3</v>
      </c>
      <c r="D28">
        <v>2</v>
      </c>
      <c r="E28">
        <v>9</v>
      </c>
    </row>
    <row r="29" spans="1:5" x14ac:dyDescent="0.25">
      <c r="A29" t="s">
        <v>3</v>
      </c>
      <c r="B29">
        <v>1</v>
      </c>
      <c r="C29">
        <v>2</v>
      </c>
      <c r="D29">
        <v>2</v>
      </c>
      <c r="E29">
        <v>2</v>
      </c>
    </row>
    <row r="30" spans="1:5" x14ac:dyDescent="0.25">
      <c r="A30" t="s">
        <v>19</v>
      </c>
      <c r="B30">
        <v>120</v>
      </c>
      <c r="C30">
        <v>0</v>
      </c>
      <c r="D30">
        <v>0</v>
      </c>
      <c r="E30">
        <v>0</v>
      </c>
    </row>
    <row r="31" spans="1:5" x14ac:dyDescent="0.25">
      <c r="A31" t="s">
        <v>12</v>
      </c>
      <c r="B31">
        <v>0</v>
      </c>
      <c r="C31">
        <v>1</v>
      </c>
      <c r="D31">
        <v>1</v>
      </c>
      <c r="E31">
        <v>6</v>
      </c>
    </row>
    <row r="32" spans="1:5" x14ac:dyDescent="0.25">
      <c r="A32" t="s">
        <v>11</v>
      </c>
      <c r="B32">
        <v>0</v>
      </c>
      <c r="C32">
        <v>0</v>
      </c>
      <c r="D32">
        <v>1</v>
      </c>
      <c r="E32">
        <v>0</v>
      </c>
    </row>
    <row r="33" spans="1:16" x14ac:dyDescent="0.25">
      <c r="A33" t="s">
        <v>20</v>
      </c>
      <c r="B33">
        <v>2</v>
      </c>
      <c r="C33">
        <v>0</v>
      </c>
      <c r="D33">
        <v>0</v>
      </c>
      <c r="E33">
        <v>0</v>
      </c>
    </row>
    <row r="34" spans="1:16" x14ac:dyDescent="0.25">
      <c r="A34" t="s">
        <v>16</v>
      </c>
      <c r="B34">
        <v>473</v>
      </c>
      <c r="C34">
        <v>1</v>
      </c>
      <c r="D34">
        <v>0</v>
      </c>
      <c r="E34">
        <v>4</v>
      </c>
    </row>
    <row r="35" spans="1:16" x14ac:dyDescent="0.25">
      <c r="A35" t="s">
        <v>27</v>
      </c>
      <c r="B35">
        <v>0</v>
      </c>
      <c r="C35">
        <v>1</v>
      </c>
      <c r="D35">
        <v>0</v>
      </c>
      <c r="E35">
        <v>0</v>
      </c>
    </row>
    <row r="36" spans="1:16" s="1" customFormat="1" x14ac:dyDescent="0.25">
      <c r="A36" s="1" t="s">
        <v>34</v>
      </c>
      <c r="B36" s="1">
        <f>SUM(B3:B35)</f>
        <v>951</v>
      </c>
      <c r="C36" s="1">
        <f>SUM(C3:C35)</f>
        <v>57</v>
      </c>
      <c r="D36" s="1">
        <f>SUM(D3:D35)</f>
        <v>48</v>
      </c>
      <c r="E36" s="1">
        <f>SUM(E3:E35)</f>
        <v>65</v>
      </c>
    </row>
    <row r="38" spans="1:16" x14ac:dyDescent="0.25">
      <c r="A38" t="s">
        <v>82</v>
      </c>
      <c r="B38" t="s">
        <v>54</v>
      </c>
      <c r="C38" t="s">
        <v>55</v>
      </c>
      <c r="D38" t="s">
        <v>56</v>
      </c>
      <c r="E38" t="s">
        <v>57</v>
      </c>
      <c r="F38" t="s">
        <v>58</v>
      </c>
      <c r="G38" t="s">
        <v>67</v>
      </c>
      <c r="H38" t="s">
        <v>66</v>
      </c>
      <c r="I38" t="s">
        <v>65</v>
      </c>
      <c r="J38" t="s">
        <v>64</v>
      </c>
      <c r="K38" t="s">
        <v>63</v>
      </c>
      <c r="L38" t="s">
        <v>62</v>
      </c>
      <c r="M38" t="s">
        <v>61</v>
      </c>
      <c r="N38" t="s">
        <v>60</v>
      </c>
      <c r="O38" s="3" t="s">
        <v>83</v>
      </c>
      <c r="P38" s="5" t="s">
        <v>59</v>
      </c>
    </row>
    <row r="39" spans="1:16" x14ac:dyDescent="0.25">
      <c r="A39" s="4" t="s">
        <v>80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 s="3">
        <f>SUM(B39:N39)</f>
        <v>1</v>
      </c>
      <c r="P39" s="5">
        <f>AVERAGE(B39:N39)</f>
        <v>7.6923076923076927E-2</v>
      </c>
    </row>
    <row r="40" spans="1:16" x14ac:dyDescent="0.25">
      <c r="A40" s="4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 s="3">
        <f>SUM(B40:N40)</f>
        <v>0</v>
      </c>
      <c r="P40" s="5">
        <f>AVERAGE(B40:N40)</f>
        <v>0</v>
      </c>
    </row>
    <row r="41" spans="1:16" x14ac:dyDescent="0.25">
      <c r="A41" s="4" t="s">
        <v>50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 s="3">
        <f>SUM(B41:N41)</f>
        <v>0</v>
      </c>
      <c r="P41" s="5">
        <f>AVERAGE(B41:N41)</f>
        <v>0</v>
      </c>
    </row>
    <row r="42" spans="1:16" x14ac:dyDescent="0.25">
      <c r="A42" s="4" t="s">
        <v>42</v>
      </c>
      <c r="B42">
        <v>3</v>
      </c>
      <c r="C42">
        <v>3</v>
      </c>
      <c r="D42">
        <v>1</v>
      </c>
      <c r="E42">
        <v>2</v>
      </c>
      <c r="F42">
        <v>3</v>
      </c>
      <c r="G42">
        <v>2</v>
      </c>
      <c r="H42">
        <v>1</v>
      </c>
      <c r="I42">
        <v>5</v>
      </c>
      <c r="J42">
        <v>3</v>
      </c>
      <c r="K42">
        <v>2</v>
      </c>
      <c r="L42">
        <v>2</v>
      </c>
      <c r="M42">
        <v>3</v>
      </c>
      <c r="N42">
        <v>3</v>
      </c>
      <c r="O42" s="3">
        <f>SUM(B42:N42)</f>
        <v>33</v>
      </c>
      <c r="P42" s="5">
        <f>AVERAGE(B42:N42)</f>
        <v>2.5384615384615383</v>
      </c>
    </row>
    <row r="43" spans="1:16" x14ac:dyDescent="0.25">
      <c r="A43" s="4" t="s">
        <v>47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 s="3">
        <f>SUM(B43:N43)</f>
        <v>0</v>
      </c>
      <c r="P43" s="5">
        <f>AVERAGE(B43:N43)</f>
        <v>0</v>
      </c>
    </row>
    <row r="44" spans="1:16" x14ac:dyDescent="0.25">
      <c r="A44" s="4" t="s">
        <v>36</v>
      </c>
      <c r="B44">
        <v>4</v>
      </c>
      <c r="C44">
        <v>3</v>
      </c>
      <c r="D44">
        <v>2</v>
      </c>
      <c r="E44">
        <v>4</v>
      </c>
      <c r="F44">
        <v>3</v>
      </c>
      <c r="G44">
        <v>4</v>
      </c>
      <c r="H44">
        <v>4</v>
      </c>
      <c r="I44">
        <v>3</v>
      </c>
      <c r="J44">
        <v>4</v>
      </c>
      <c r="K44">
        <v>4</v>
      </c>
      <c r="L44">
        <v>3</v>
      </c>
      <c r="M44">
        <v>1</v>
      </c>
      <c r="N44">
        <v>5</v>
      </c>
      <c r="O44" s="3">
        <f>SUM(B44:N44)</f>
        <v>44</v>
      </c>
      <c r="P44" s="5">
        <f>AVERAGE(B44:N44)</f>
        <v>3.3846153846153846</v>
      </c>
    </row>
    <row r="45" spans="1:16" x14ac:dyDescent="0.25">
      <c r="A45" s="4" t="s">
        <v>40</v>
      </c>
      <c r="B45">
        <v>5</v>
      </c>
      <c r="C45">
        <v>2</v>
      </c>
      <c r="D45">
        <v>3</v>
      </c>
      <c r="E45">
        <v>2</v>
      </c>
      <c r="F45">
        <v>3</v>
      </c>
      <c r="G45">
        <v>5</v>
      </c>
      <c r="H45">
        <v>2</v>
      </c>
      <c r="I45">
        <v>2</v>
      </c>
      <c r="J45">
        <v>3</v>
      </c>
      <c r="K45">
        <v>3</v>
      </c>
      <c r="L45">
        <v>0</v>
      </c>
      <c r="M45">
        <v>2</v>
      </c>
      <c r="N45">
        <v>3</v>
      </c>
      <c r="O45" s="3">
        <f>SUM(B45:N45)</f>
        <v>35</v>
      </c>
      <c r="P45" s="5">
        <f>AVERAGE(B45:N45)</f>
        <v>2.6923076923076925</v>
      </c>
    </row>
    <row r="46" spans="1:16" x14ac:dyDescent="0.25">
      <c r="A46" s="4" t="s">
        <v>41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 s="3">
        <f>SUM(B46:N46)</f>
        <v>0</v>
      </c>
      <c r="P46" s="5">
        <f>AVERAGE(B46:N46)</f>
        <v>0</v>
      </c>
    </row>
    <row r="47" spans="1:16" x14ac:dyDescent="0.25">
      <c r="A47" s="4" t="s">
        <v>74</v>
      </c>
      <c r="B47">
        <v>0</v>
      </c>
      <c r="C47">
        <v>0</v>
      </c>
      <c r="D47">
        <v>0</v>
      </c>
      <c r="E47">
        <v>0</v>
      </c>
      <c r="F47">
        <v>0</v>
      </c>
      <c r="G47">
        <v>1</v>
      </c>
      <c r="H47">
        <v>1</v>
      </c>
      <c r="I47">
        <v>2</v>
      </c>
      <c r="J47">
        <v>1</v>
      </c>
      <c r="K47">
        <v>0</v>
      </c>
      <c r="L47">
        <v>8</v>
      </c>
      <c r="M47">
        <v>0</v>
      </c>
      <c r="N47">
        <v>3</v>
      </c>
      <c r="O47" s="3">
        <f>SUM(B47:N47)</f>
        <v>16</v>
      </c>
      <c r="P47" s="5">
        <f>AVERAGE(B47:N47)</f>
        <v>1.2307692307692308</v>
      </c>
    </row>
    <row r="48" spans="1:16" x14ac:dyDescent="0.25">
      <c r="A48" s="4" t="s">
        <v>39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  <c r="J48">
        <v>0</v>
      </c>
      <c r="K48">
        <v>0</v>
      </c>
      <c r="L48">
        <v>3</v>
      </c>
      <c r="M48">
        <v>1</v>
      </c>
      <c r="N48">
        <v>1</v>
      </c>
      <c r="O48" s="3">
        <f>SUM(B48:N48)</f>
        <v>6</v>
      </c>
      <c r="P48" s="5">
        <f>AVERAGE(B48:N48)</f>
        <v>0.46153846153846156</v>
      </c>
    </row>
    <row r="49" spans="1:16" x14ac:dyDescent="0.25">
      <c r="A49" s="4" t="s">
        <v>43</v>
      </c>
      <c r="B49">
        <v>2</v>
      </c>
      <c r="C49">
        <v>0</v>
      </c>
      <c r="D49">
        <v>0</v>
      </c>
      <c r="E49">
        <v>1</v>
      </c>
      <c r="F49">
        <v>2</v>
      </c>
      <c r="G49">
        <v>2</v>
      </c>
      <c r="H49">
        <v>0</v>
      </c>
      <c r="I49">
        <v>2</v>
      </c>
      <c r="J49">
        <v>2</v>
      </c>
      <c r="K49">
        <v>1</v>
      </c>
      <c r="L49">
        <v>2</v>
      </c>
      <c r="M49">
        <v>2</v>
      </c>
      <c r="N49">
        <v>2</v>
      </c>
      <c r="O49" s="3">
        <f>SUM(B49:N49)</f>
        <v>18</v>
      </c>
      <c r="P49" s="5">
        <f>AVERAGE(B49:N49)</f>
        <v>1.3846153846153846</v>
      </c>
    </row>
    <row r="50" spans="1:16" x14ac:dyDescent="0.25">
      <c r="A50" s="4" t="s">
        <v>79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 s="3">
        <f>SUM(B50:N50)</f>
        <v>1</v>
      </c>
      <c r="P50" s="5">
        <f>AVERAGE(B50:N50)</f>
        <v>7.6923076923076927E-2</v>
      </c>
    </row>
    <row r="51" spans="1:16" x14ac:dyDescent="0.25">
      <c r="A51" s="4" t="s">
        <v>45</v>
      </c>
      <c r="B51">
        <v>1</v>
      </c>
      <c r="C51">
        <v>0</v>
      </c>
      <c r="D51">
        <v>0</v>
      </c>
      <c r="E51">
        <v>1</v>
      </c>
      <c r="F51">
        <v>1</v>
      </c>
      <c r="G51">
        <v>0</v>
      </c>
      <c r="H51">
        <v>3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 s="3">
        <f>SUM(B51:N51)</f>
        <v>7</v>
      </c>
      <c r="P51" s="5">
        <f>AVERAGE(B51:N51)</f>
        <v>0.53846153846153844</v>
      </c>
    </row>
    <row r="52" spans="1:16" x14ac:dyDescent="0.25">
      <c r="A52" s="4" t="s">
        <v>76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 s="3">
        <f>SUM(B52:N52)</f>
        <v>1</v>
      </c>
      <c r="P52" s="5">
        <f>AVERAGE(B52:N52)</f>
        <v>7.6923076923076927E-2</v>
      </c>
    </row>
    <row r="53" spans="1:16" x14ac:dyDescent="0.25">
      <c r="A53" s="4" t="s">
        <v>81</v>
      </c>
      <c r="B53">
        <v>0</v>
      </c>
      <c r="C53">
        <v>0</v>
      </c>
      <c r="D53">
        <v>0</v>
      </c>
      <c r="E53">
        <v>0</v>
      </c>
      <c r="F53">
        <v>1</v>
      </c>
      <c r="G53">
        <v>1</v>
      </c>
      <c r="H53">
        <v>0</v>
      </c>
      <c r="I53">
        <v>0</v>
      </c>
      <c r="J53">
        <v>0</v>
      </c>
      <c r="K53">
        <v>1</v>
      </c>
      <c r="L53">
        <v>0</v>
      </c>
      <c r="M53">
        <v>0</v>
      </c>
      <c r="N53">
        <v>2</v>
      </c>
      <c r="O53" s="3">
        <f>SUM(B53:N53)</f>
        <v>5</v>
      </c>
      <c r="P53" s="5">
        <f>AVERAGE(B53:N53)</f>
        <v>0.38461538461538464</v>
      </c>
    </row>
    <row r="54" spans="1:16" x14ac:dyDescent="0.25">
      <c r="A54" s="4" t="s">
        <v>52</v>
      </c>
      <c r="B54">
        <v>0</v>
      </c>
      <c r="C54">
        <v>0</v>
      </c>
      <c r="D54">
        <v>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 s="3">
        <f>SUM(B54:N54)</f>
        <v>2</v>
      </c>
      <c r="P54" s="5">
        <f>AVERAGE(B54:N54)</f>
        <v>0.15384615384615385</v>
      </c>
    </row>
    <row r="55" spans="1:16" x14ac:dyDescent="0.25">
      <c r="A55" s="4" t="s">
        <v>49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0</v>
      </c>
      <c r="O55" s="3">
        <f>SUM(B55:N55)</f>
        <v>2</v>
      </c>
      <c r="P55" s="5">
        <f>AVERAGE(B55:N55)</f>
        <v>0.15384615384615385</v>
      </c>
    </row>
    <row r="56" spans="1:16" x14ac:dyDescent="0.25">
      <c r="A56" s="4" t="s">
        <v>75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 s="3">
        <f>SUM(B56:N56)</f>
        <v>1</v>
      </c>
      <c r="P56" s="5">
        <f>AVERAGE(B56:N56)</f>
        <v>7.6923076923076927E-2</v>
      </c>
    </row>
    <row r="57" spans="1:16" x14ac:dyDescent="0.25">
      <c r="A57" s="4" t="s">
        <v>44</v>
      </c>
      <c r="B57">
        <v>55</v>
      </c>
      <c r="C57">
        <v>26</v>
      </c>
      <c r="D57">
        <v>16</v>
      </c>
      <c r="E57">
        <v>100</v>
      </c>
      <c r="F57">
        <v>23</v>
      </c>
      <c r="G57">
        <v>98</v>
      </c>
      <c r="H57">
        <v>42</v>
      </c>
      <c r="I57">
        <v>57</v>
      </c>
      <c r="J57">
        <v>45</v>
      </c>
      <c r="K57">
        <v>40</v>
      </c>
      <c r="L57">
        <v>68</v>
      </c>
      <c r="M57">
        <v>100</v>
      </c>
      <c r="N57">
        <v>68</v>
      </c>
      <c r="O57" s="3">
        <f>SUM(B57:N57)</f>
        <v>738</v>
      </c>
      <c r="P57" s="5">
        <f>AVERAGE(B57:N57)</f>
        <v>56.769230769230766</v>
      </c>
    </row>
    <row r="58" spans="1:16" x14ac:dyDescent="0.25">
      <c r="A58" s="4" t="s">
        <v>69</v>
      </c>
      <c r="B58">
        <v>0</v>
      </c>
      <c r="C58">
        <v>0</v>
      </c>
      <c r="D58">
        <v>0</v>
      </c>
      <c r="E58">
        <v>0</v>
      </c>
      <c r="F58">
        <v>0</v>
      </c>
      <c r="G58">
        <v>1</v>
      </c>
      <c r="H58">
        <v>1</v>
      </c>
      <c r="I58">
        <v>0</v>
      </c>
      <c r="J58">
        <v>1</v>
      </c>
      <c r="K58">
        <v>0</v>
      </c>
      <c r="L58">
        <v>0</v>
      </c>
      <c r="M58">
        <v>0</v>
      </c>
      <c r="N58">
        <v>1</v>
      </c>
      <c r="O58" s="3">
        <f>SUM(B58:N58)</f>
        <v>4</v>
      </c>
      <c r="P58" s="5">
        <f>AVERAGE(B58:N58)</f>
        <v>0.30769230769230771</v>
      </c>
    </row>
    <row r="59" spans="1:16" x14ac:dyDescent="0.25">
      <c r="A59" t="s">
        <v>73</v>
      </c>
      <c r="B59">
        <v>0</v>
      </c>
      <c r="C59">
        <v>2</v>
      </c>
      <c r="D59">
        <v>0</v>
      </c>
      <c r="E59">
        <v>0</v>
      </c>
      <c r="F59">
        <v>0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 s="3">
        <f>SUM(B59:N59)</f>
        <v>4</v>
      </c>
      <c r="P59" s="5">
        <f>AVERAGE(B59:N59)</f>
        <v>0.30769230769230771</v>
      </c>
    </row>
    <row r="60" spans="1:16" x14ac:dyDescent="0.25">
      <c r="A60" t="s">
        <v>51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3</v>
      </c>
      <c r="N60">
        <v>0</v>
      </c>
      <c r="O60" s="3">
        <f>SUM(B60:N60)</f>
        <v>3</v>
      </c>
      <c r="P60" s="5">
        <f>AVERAGE(B60:N60)</f>
        <v>0.23076923076923078</v>
      </c>
    </row>
    <row r="61" spans="1:16" x14ac:dyDescent="0.25">
      <c r="A61" t="s">
        <v>72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 s="3">
        <f>SUM(B61:N61)</f>
        <v>1</v>
      </c>
      <c r="P61" s="5">
        <f>AVERAGE(B61:N61)</f>
        <v>7.6923076923076927E-2</v>
      </c>
    </row>
    <row r="62" spans="1:16" x14ac:dyDescent="0.25">
      <c r="A62" t="s">
        <v>70</v>
      </c>
      <c r="B62">
        <v>0</v>
      </c>
      <c r="C62">
        <v>2</v>
      </c>
      <c r="D62">
        <v>1</v>
      </c>
      <c r="E62">
        <v>0</v>
      </c>
      <c r="F62">
        <v>0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0</v>
      </c>
      <c r="N62">
        <v>0</v>
      </c>
      <c r="O62" s="3">
        <f>SUM(B62:N62)</f>
        <v>4</v>
      </c>
      <c r="P62" s="5">
        <f>AVERAGE(B62:N62)</f>
        <v>0.30769230769230771</v>
      </c>
    </row>
    <row r="63" spans="1:16" x14ac:dyDescent="0.25">
      <c r="A63" t="s">
        <v>71</v>
      </c>
      <c r="B63">
        <v>0</v>
      </c>
      <c r="C63">
        <v>0</v>
      </c>
      <c r="D63">
        <v>0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2</v>
      </c>
      <c r="N63">
        <v>0</v>
      </c>
      <c r="O63" s="3">
        <f>SUM(B63:N63)</f>
        <v>4</v>
      </c>
      <c r="P63" s="5">
        <f>AVERAGE(B63:N63)</f>
        <v>0.30769230769230771</v>
      </c>
    </row>
    <row r="64" spans="1:16" x14ac:dyDescent="0.25">
      <c r="A64" t="s">
        <v>46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 s="3">
        <f>SUM(B64:N64)</f>
        <v>0</v>
      </c>
      <c r="P64" s="5">
        <f>AVERAGE(B64:N64)</f>
        <v>0</v>
      </c>
    </row>
    <row r="65" spans="1:16" x14ac:dyDescent="0.25">
      <c r="A65" t="s">
        <v>37</v>
      </c>
      <c r="B65">
        <v>3</v>
      </c>
      <c r="C65">
        <v>0</v>
      </c>
      <c r="D65">
        <v>3</v>
      </c>
      <c r="E65">
        <v>1</v>
      </c>
      <c r="F65">
        <v>2</v>
      </c>
      <c r="G65">
        <v>1</v>
      </c>
      <c r="H65">
        <v>3</v>
      </c>
      <c r="I65">
        <v>0</v>
      </c>
      <c r="J65">
        <v>2</v>
      </c>
      <c r="K65">
        <v>1</v>
      </c>
      <c r="L65">
        <v>0</v>
      </c>
      <c r="M65">
        <v>0</v>
      </c>
      <c r="N65">
        <v>0</v>
      </c>
      <c r="O65" s="3">
        <f>SUM(B65:N65)</f>
        <v>16</v>
      </c>
      <c r="P65" s="5">
        <f>AVERAGE(B65:N65)</f>
        <v>1.2307692307692308</v>
      </c>
    </row>
    <row r="66" spans="1:16" x14ac:dyDescent="0.25">
      <c r="A66" t="s">
        <v>68</v>
      </c>
      <c r="B66">
        <v>4</v>
      </c>
      <c r="C66">
        <v>4</v>
      </c>
      <c r="D66">
        <v>2</v>
      </c>
      <c r="E66">
        <v>2</v>
      </c>
      <c r="F66">
        <v>1</v>
      </c>
      <c r="G66">
        <v>3</v>
      </c>
      <c r="H66">
        <v>2</v>
      </c>
      <c r="I66">
        <v>3</v>
      </c>
      <c r="J66">
        <v>3</v>
      </c>
      <c r="K66">
        <v>6</v>
      </c>
      <c r="L66">
        <v>2</v>
      </c>
      <c r="M66">
        <v>13</v>
      </c>
      <c r="N66">
        <v>3</v>
      </c>
      <c r="O66" s="3">
        <f>SUM(B66:N66)</f>
        <v>48</v>
      </c>
      <c r="P66" s="5">
        <f>AVERAGE(B66:N66)</f>
        <v>3.6923076923076925</v>
      </c>
    </row>
    <row r="67" spans="1:16" x14ac:dyDescent="0.25">
      <c r="A67" t="s">
        <v>78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 s="3">
        <f>SUM(B67:N67)</f>
        <v>1</v>
      </c>
      <c r="P67" s="5">
        <f>AVERAGE(B67:N67)</f>
        <v>7.6923076923076927E-2</v>
      </c>
    </row>
    <row r="68" spans="1:16" x14ac:dyDescent="0.25">
      <c r="A68" t="s">
        <v>77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2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 s="3">
        <f>SUM(B68:N68)</f>
        <v>2</v>
      </c>
      <c r="P68" s="5">
        <f>AVERAGE(B68:N68)</f>
        <v>0.15384615384615385</v>
      </c>
    </row>
    <row r="69" spans="1:16" x14ac:dyDescent="0.25">
      <c r="A69" t="s">
        <v>48</v>
      </c>
      <c r="B69">
        <v>1</v>
      </c>
      <c r="C69">
        <v>0</v>
      </c>
      <c r="D69">
        <v>0</v>
      </c>
      <c r="E69">
        <v>1</v>
      </c>
      <c r="F69">
        <v>1</v>
      </c>
      <c r="G69">
        <v>3</v>
      </c>
      <c r="H69">
        <v>2</v>
      </c>
      <c r="I69">
        <v>10</v>
      </c>
      <c r="J69">
        <v>3</v>
      </c>
      <c r="K69">
        <v>0</v>
      </c>
      <c r="L69">
        <v>7</v>
      </c>
      <c r="M69">
        <v>0</v>
      </c>
      <c r="N69">
        <v>0</v>
      </c>
      <c r="O69" s="3">
        <f>SUM(B69:N69)</f>
        <v>28</v>
      </c>
      <c r="P69" s="5">
        <f>AVERAGE(B69:N69)</f>
        <v>2.1538461538461537</v>
      </c>
    </row>
    <row r="70" spans="1:16" x14ac:dyDescent="0.25">
      <c r="A70" t="s">
        <v>53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2</v>
      </c>
      <c r="N70">
        <v>0</v>
      </c>
      <c r="O70" s="3">
        <f>SUM(B70:N70)</f>
        <v>2</v>
      </c>
      <c r="P70" s="5">
        <f>AVERAGE(B70:N70)</f>
        <v>0.15384615384615385</v>
      </c>
    </row>
    <row r="71" spans="1:16" x14ac:dyDescent="0.25">
      <c r="O71" s="6"/>
    </row>
  </sheetData>
  <sortState ref="A39:O70">
    <sortCondition ref="A39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winsorje</dc:creator>
  <cp:lastModifiedBy>winsorje</cp:lastModifiedBy>
  <cp:lastPrinted>2015-04-30T13:53:40Z</cp:lastPrinted>
  <dcterms:created xsi:type="dcterms:W3CDTF">2015-04-22T17:13:54Z</dcterms:created>
  <dcterms:modified xsi:type="dcterms:W3CDTF">2015-05-05T13:20:40Z</dcterms:modified>
</cp:coreProperties>
</file>